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9488F157-71C6-4C15-9FEA-A66664C02EA6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14 days" sheetId="2" r:id="rId1"/>
  </sheets>
  <definedNames>
    <definedName name="_xlnm.Print_Area" localSheetId="0">'14 days'!$A$1:$H$30</definedName>
  </definedNames>
  <calcPr calcId="191029"/>
</workbook>
</file>

<file path=xl/calcChain.xml><?xml version="1.0" encoding="utf-8"?>
<calcChain xmlns="http://schemas.openxmlformats.org/spreadsheetml/2006/main">
  <c r="H26" i="2" l="1"/>
  <c r="H27" i="2" s="1"/>
  <c r="G26" i="2"/>
  <c r="G27" i="2" s="1"/>
  <c r="H25" i="2"/>
  <c r="H16" i="2"/>
  <c r="G25" i="2"/>
  <c r="G16" i="2"/>
  <c r="F24" i="2"/>
  <c r="F23" i="2"/>
  <c r="F22" i="2"/>
  <c r="F21" i="2"/>
  <c r="F20" i="2"/>
  <c r="F19" i="2"/>
  <c r="F18" i="2"/>
  <c r="F15" i="2"/>
  <c r="F14" i="2"/>
  <c r="F13" i="2"/>
  <c r="F12" i="2"/>
  <c r="F11" i="2"/>
  <c r="F10" i="2"/>
  <c r="F9" i="2"/>
  <c r="F27" i="2" l="1"/>
  <c r="F29" i="2" s="1"/>
  <c r="F26" i="2"/>
  <c r="F16" i="2"/>
  <c r="F25" i="2"/>
</calcChain>
</file>

<file path=xl/sharedStrings.xml><?xml version="1.0" encoding="utf-8"?>
<sst xmlns="http://schemas.openxmlformats.org/spreadsheetml/2006/main" count="61" uniqueCount="46">
  <si>
    <t>Total Pay</t>
  </si>
  <si>
    <t>Michael BiWeekly</t>
  </si>
  <si>
    <t>06/01 &amp; 06/08</t>
  </si>
  <si>
    <t>Sub-total:</t>
  </si>
  <si>
    <r>
      <rPr>
        <sz val="10"/>
        <color rgb="FF40749B"/>
        <rFont val="Calibri"/>
        <family val="2"/>
        <scheme val="minor"/>
      </rPr>
      <t xml:space="preserve">Week of </t>
    </r>
    <r>
      <rPr>
        <sz val="10"/>
        <color theme="5"/>
        <rFont val="Calibri"/>
        <family val="2"/>
      </rPr>
      <t>06/08/09</t>
    </r>
  </si>
  <si>
    <t>9--colon--00--space--AM</t>
  </si>
  <si>
    <t>5--colon--30--space--PM</t>
  </si>
  <si>
    <t xml:space="preserve">Total Hrs. 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</si>
  <si>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</si>
  <si>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</si>
  <si>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</si>
  <si>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</si>
  <si>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</si>
  <si>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</si>
  <si>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</si>
  <si>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Semanas de:</t>
  </si>
  <si>
    <t>Tarifa por hora</t>
  </si>
  <si>
    <t>Tarifa por hora de enfermedad</t>
  </si>
  <si>
    <t>Tarifa por hora de vacaciones</t>
  </si>
  <si>
    <t>Lunes</t>
  </si>
  <si>
    <t>Martes</t>
  </si>
  <si>
    <t>Miércoles</t>
  </si>
  <si>
    <t>Jueves</t>
  </si>
  <si>
    <t>Viernes</t>
  </si>
  <si>
    <t>Sábado</t>
  </si>
  <si>
    <t>Domingo</t>
  </si>
  <si>
    <r>
      <rPr>
        <sz val="10"/>
        <color rgb="FF40749B"/>
        <rFont val="Calibri"/>
        <family val="2"/>
        <scheme val="minor"/>
      </rPr>
      <t xml:space="preserve">semana de </t>
    </r>
    <r>
      <rPr>
        <sz val="10"/>
        <color theme="5"/>
        <rFont val="Calibri"/>
        <family val="2"/>
      </rPr>
      <t>06/01/09</t>
    </r>
  </si>
  <si>
    <t>acceso</t>
  </si>
  <si>
    <t>comienza el almuerzo</t>
  </si>
  <si>
    <t>termina el almuerzo</t>
  </si>
  <si>
    <t>cerrar sesion</t>
  </si>
  <si>
    <t>horas de trabajo</t>
  </si>
  <si>
    <t>horas de enfermedad</t>
  </si>
  <si>
    <t>horas de vacaciones</t>
  </si>
  <si>
    <t>Gran Total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</si>
  <si>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</si>
  <si>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</si>
  <si>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</si>
  <si>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</si>
  <si>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</si>
  <si>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</si>
  <si>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del total de horas y el pago.</t>
  </si>
  <si>
    <t>Ingrese las horas de enfermedad y las horas de vacaciones en un formato numérico</t>
  </si>
  <si>
    <t xml:space="preserve">    Ejemplo: 5 para 5 horas, 2,5 para 2 horas y media.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</si>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</sst>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rgb="FF40749B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5"/>
      <name val="Calibri"/>
      <family val="2"/>
    </font>
    <font>
      <sz val="11"/>
      <color theme="5"/>
      <name val="Calibri"/>
      <family val="2"/>
      <scheme val="minor"/>
    </font>
    <font>
      <sz val="12"/>
      <color rgb="FF40749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name val="Calibri"/>
      <family val="2"/>
      <scheme val="minor"/>
    </font>
    <font>
      <sz val="14"/>
      <color rgb="FF40749B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medium">
        <color rgb="FF40749B"/>
      </bottom>
      <diagonal/>
    </border>
    <border>
      <left/>
      <right/>
      <top/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18" fontId="7" fillId="0" borderId="0" xfId="0" applyNumberFormat="1" applyFont="1"/>
    <xf numFmtId="2" fontId="4" fillId="0" borderId="0" xfId="0" applyNumberFormat="1" applyFont="1"/>
    <xf numFmtId="44" fontId="4" fillId="0" borderId="0" xfId="1" applyFont="1" applyFill="1" applyBorder="1"/>
    <xf numFmtId="8" fontId="8" fillId="0" borderId="0" xfId="0" applyNumberFormat="1" applyFont="1"/>
    <xf numFmtId="44" fontId="1" fillId="0" borderId="0" xfId="1" applyFont="1" applyFill="1" applyBorder="1"/>
    <xf numFmtId="2" fontId="8" fillId="0" borderId="0" xfId="0" applyNumberFormat="1" applyFont="1"/>
    <xf numFmtId="44" fontId="8" fillId="0" borderId="0" xfId="1" applyFont="1" applyFill="1" applyBorder="1"/>
    <xf numFmtId="0" fontId="5" fillId="0" borderId="0" xfId="0" applyFont="1"/>
    <xf numFmtId="0" fontId="14" fillId="0" borderId="0" xfId="0" applyFont="1"/>
    <xf numFmtId="0" fontId="0" fillId="0" borderId="0" xfId="0" applyProtection="1">
      <protection locked="0"/>
    </xf>
    <xf numFmtId="2" fontId="1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4" fontId="4" fillId="0" borderId="0" xfId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4" fontId="15" fillId="0" borderId="0" xfId="1" applyFont="1" applyFill="1" applyBorder="1"/>
    <xf numFmtId="18" fontId="15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44" fontId="3" fillId="0" borderId="0" xfId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2" applyFill="1" applyBorder="1" applyAlignment="1" applyProtection="1"/>
    <xf numFmtId="0" fontId="9" fillId="0" borderId="0" xfId="2" applyFont="1" applyFill="1" applyBorder="1" applyAlignment="1" applyProtection="1"/>
    <xf numFmtId="0" fontId="6" fillId="0" borderId="0" xfId="0" applyFont="1"/>
    <xf numFmtId="0" fontId="9" fillId="0" borderId="0" xfId="2" applyFont="1" applyFill="1" applyBorder="1" applyAlignment="1" applyProtection="1">
      <protection locked="0"/>
    </xf>
    <xf numFmtId="6" fontId="7" fillId="0" borderId="0" xfId="0" applyNumberFormat="1" applyFont="1" applyAlignment="1" applyProtection="1">
      <alignment horizontal="left"/>
      <protection locked="0"/>
    </xf>
    <xf numFmtId="0" fontId="2" fillId="0" borderId="0" xfId="2" applyFill="1" applyBorder="1" applyAlignment="1" applyProtection="1">
      <protection locked="0"/>
    </xf>
    <xf numFmtId="8" fontId="7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0" fontId="13" fillId="0" borderId="0" xfId="0" applyFont="1"/>
    <xf numFmtId="2" fontId="8" fillId="0" borderId="0" xfId="0" applyNumberFormat="1" applyFont="1" applyProtection="1">
      <protection locked="0" hidden="1"/>
    </xf>
    <xf numFmtId="0" fontId="10" fillId="0" borderId="0" xfId="0" applyFont="1"/>
    <xf numFmtId="0" fontId="12" fillId="0" borderId="0" xfId="2" applyFont="1" applyFill="1" applyBorder="1" applyAlignment="1" applyProtection="1"/>
    <xf numFmtId="0" fontId="11" fillId="0" borderId="0" xfId="0" applyFont="1"/>
    <xf numFmtId="0" fontId="16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hidden="1"/>
    </xf>
    <xf numFmtId="0" fontId="16" fillId="0" borderId="1" xfId="0" applyFont="1" applyBorder="1" applyAlignment="1" applyProtection="1">
      <alignment horizontal="center"/>
      <protection hidden="1"/>
    </xf>
    <xf numFmtId="18" fontId="17" fillId="0" borderId="0" xfId="0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0" fontId="17" fillId="0" borderId="3" xfId="0" applyFont="1" applyBorder="1" applyProtection="1">
      <protection locked="0"/>
    </xf>
    <xf numFmtId="17" fontId="17" fillId="0" borderId="4" xfId="0" applyNumberFormat="1" applyFont="1" applyBorder="1" applyProtection="1">
      <protection locked="0"/>
    </xf>
    <xf numFmtId="0" fontId="17" fillId="0" borderId="4" xfId="0" applyFont="1" applyBorder="1" applyProtection="1">
      <protection locked="0"/>
    </xf>
    <xf numFmtId="8" fontId="17" fillId="0" borderId="4" xfId="0" applyNumberFormat="1" applyFont="1" applyBorder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9" fillId="0" borderId="0" xfId="0" applyFont="1"/>
    <xf numFmtId="0" fontId="19" fillId="0" borderId="0" xfId="0" applyFont="1" applyProtection="1">
      <protection locked="0"/>
    </xf>
    <xf numFmtId="2" fontId="20" fillId="0" borderId="1" xfId="0" applyNumberFormat="1" applyFont="1" applyBorder="1" applyAlignment="1" applyProtection="1">
      <alignment horizontal="right"/>
      <protection locked="0" hidden="1"/>
    </xf>
    <xf numFmtId="165" fontId="20" fillId="0" borderId="2" xfId="0" applyNumberFormat="1" applyFont="1" applyBorder="1" applyProtection="1">
      <protection locked="0"/>
    </xf>
    <xf numFmtId="165" fontId="20" fillId="0" borderId="2" xfId="1" applyNumberFormat="1" applyFont="1" applyFill="1" applyBorder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44" fontId="21" fillId="0" borderId="0" xfId="1" applyFont="1" applyFill="1" applyBorder="1"/>
    <xf numFmtId="2" fontId="22" fillId="0" borderId="0" xfId="0" applyNumberFormat="1" applyFont="1"/>
    <xf numFmtId="44" fontId="21" fillId="0" borderId="0" xfId="1" applyFont="1" applyFill="1" applyBorder="1" applyAlignment="1">
      <alignment horizontal="right"/>
    </xf>
    <xf numFmtId="0" fontId="23" fillId="0" borderId="0" xfId="0" applyFont="1"/>
    <xf numFmtId="0" fontId="24" fillId="0" borderId="1" xfId="0" applyFont="1" applyBorder="1" applyAlignment="1" applyProtection="1">
      <alignment horizontal="center"/>
      <protection locked="0"/>
    </xf>
    <xf numFmtId="165" fontId="24" fillId="0" borderId="1" xfId="0" applyNumberFormat="1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16" fillId="0" borderId="1" xfId="0" applyFont="1" applyBorder="1" applyAlignment="1" applyProtection="1">
      <alignment horizontal="left"/>
      <protection locked="0"/>
    </xf>
    <xf numFmtId="0" fontId="26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5" fillId="0" borderId="0" xfId="0" applyFont="1"/>
    <xf numFmtId="0" fontId="30" fillId="0" borderId="0" xfId="0" applyFont="1"/>
    <xf numFmtId="0" fontId="31" fillId="0" borderId="0" xfId="0" applyFont="1"/>
    <xf numFmtId="18" fontId="17" fillId="0" borderId="0" xfId="0" applyNumberFormat="1" applyFont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11</xdr:row>
      <xdr:rowOff>11663</xdr:rowOff>
    </xdr:from>
    <xdr:to>
      <xdr:col>19</xdr:col>
      <xdr:colOff>441597</xdr:colOff>
      <xdr:row>12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27B04-3CED-4727-8600-3E5AB726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14</xdr:row>
      <xdr:rowOff>38878</xdr:rowOff>
    </xdr:from>
    <xdr:to>
      <xdr:col>14</xdr:col>
      <xdr:colOff>331291</xdr:colOff>
      <xdr:row>15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51F0E4-1A7F-4CC9-B8C9-8294D2C4D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8</xdr:row>
      <xdr:rowOff>191591</xdr:rowOff>
    </xdr:from>
    <xdr:to>
      <xdr:col>18</xdr:col>
      <xdr:colOff>501138</xdr:colOff>
      <xdr:row>10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1D672-4525-4B75-82F6-42ACE586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14</xdr:row>
      <xdr:rowOff>66573</xdr:rowOff>
    </xdr:from>
    <xdr:to>
      <xdr:col>18</xdr:col>
      <xdr:colOff>559837</xdr:colOff>
      <xdr:row>16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B741DD-AF37-4128-BD37-1CD51FFD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16</xdr:row>
      <xdr:rowOff>120519</xdr:rowOff>
    </xdr:from>
    <xdr:to>
      <xdr:col>19</xdr:col>
      <xdr:colOff>390530</xdr:colOff>
      <xdr:row>17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25193D2-0433-43AE-BBF3-D910E4BC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8</xdr:row>
      <xdr:rowOff>233268</xdr:rowOff>
    </xdr:from>
    <xdr:to>
      <xdr:col>15</xdr:col>
      <xdr:colOff>272726</xdr:colOff>
      <xdr:row>10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550CA67-639E-40A7-8391-A02ACF682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66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24" customWidth="1"/>
    <col min="2" max="2" width="8.140625" customWidth="1"/>
    <col min="3" max="3" width="10.85546875" customWidth="1"/>
    <col min="4" max="4" width="9.7109375" customWidth="1"/>
    <col min="5" max="5" width="13.140625" customWidth="1"/>
    <col min="6" max="6" width="20.28515625" customWidth="1"/>
    <col min="7" max="7" width="20.7109375" style="5" customWidth="1"/>
    <col min="8" max="8" width="17" customWidth="1"/>
    <col min="9" max="9" width="10.85546875" customWidth="1"/>
    <col min="13" max="13" width="6.7109375" customWidth="1"/>
    <col min="14" max="14" width="7.85546875" customWidth="1"/>
  </cols>
  <sheetData>
    <row r="1" spans="1:22" ht="30" customHeight="1" x14ac:dyDescent="0.25">
      <c r="A1" s="18" t="s">
        <v>14</v>
      </c>
      <c r="B1" s="43" t="s">
        <v>1</v>
      </c>
      <c r="C1" s="43"/>
      <c r="D1" s="10"/>
      <c r="E1" s="10"/>
      <c r="M1" s="10"/>
    </row>
    <row r="2" spans="1:22" ht="30" customHeight="1" x14ac:dyDescent="0.25">
      <c r="A2" s="18" t="s">
        <v>15</v>
      </c>
      <c r="B2" s="44" t="s">
        <v>2</v>
      </c>
      <c r="C2" s="45"/>
      <c r="D2" s="10"/>
      <c r="E2" s="10"/>
      <c r="G2" s="20"/>
      <c r="M2" s="21"/>
    </row>
    <row r="3" spans="1:22" ht="30" customHeight="1" x14ac:dyDescent="0.25">
      <c r="A3" s="18" t="s">
        <v>16</v>
      </c>
      <c r="B3" s="46">
        <v>15</v>
      </c>
      <c r="C3" s="47"/>
      <c r="D3" s="10"/>
      <c r="E3" s="18"/>
      <c r="F3" s="12"/>
      <c r="N3" s="21"/>
      <c r="O3" s="21"/>
      <c r="P3" s="21"/>
    </row>
    <row r="4" spans="1:22" ht="30" customHeight="1" x14ac:dyDescent="0.25">
      <c r="A4" s="18" t="s">
        <v>17</v>
      </c>
      <c r="B4" s="46">
        <v>10</v>
      </c>
      <c r="C4" s="47"/>
      <c r="D4" s="18"/>
      <c r="E4" s="18"/>
      <c r="F4" s="12"/>
      <c r="H4" s="22"/>
      <c r="J4" s="23"/>
      <c r="M4" s="24"/>
      <c r="N4" s="12"/>
      <c r="O4" s="12"/>
      <c r="P4" s="12"/>
      <c r="R4" s="25"/>
      <c r="S4" s="21"/>
    </row>
    <row r="5" spans="1:22" ht="30" customHeight="1" x14ac:dyDescent="0.25">
      <c r="A5" s="18" t="s">
        <v>18</v>
      </c>
      <c r="B5" s="46">
        <v>10</v>
      </c>
      <c r="C5" s="47"/>
      <c r="D5" s="18"/>
      <c r="E5" s="18"/>
      <c r="F5" s="12"/>
      <c r="H5" s="22"/>
      <c r="J5" s="26"/>
      <c r="M5" s="24"/>
      <c r="N5" s="12"/>
      <c r="O5" s="12"/>
      <c r="P5" s="12"/>
      <c r="R5" s="25"/>
      <c r="S5" s="21"/>
    </row>
    <row r="6" spans="1:22" x14ac:dyDescent="0.25">
      <c r="A6" s="18"/>
      <c r="B6" s="27"/>
      <c r="C6" s="19"/>
      <c r="D6" s="18"/>
      <c r="E6" s="18"/>
      <c r="F6" s="12"/>
      <c r="H6" s="22"/>
      <c r="J6" s="28"/>
      <c r="M6" s="24"/>
      <c r="N6" s="12"/>
      <c r="O6" s="12"/>
      <c r="P6" s="12"/>
      <c r="R6" s="25"/>
      <c r="S6" s="21"/>
    </row>
    <row r="7" spans="1:22" x14ac:dyDescent="0.25">
      <c r="A7" s="18"/>
      <c r="B7" s="29"/>
      <c r="C7" s="29"/>
      <c r="D7" s="30"/>
      <c r="E7" s="18"/>
      <c r="F7" s="12"/>
      <c r="N7" s="4"/>
      <c r="O7" s="4"/>
      <c r="P7" s="4"/>
      <c r="Q7" s="4"/>
      <c r="R7" s="4"/>
      <c r="S7" s="21"/>
    </row>
    <row r="8" spans="1:22" ht="20.100000000000001" customHeight="1" thickBot="1" x14ac:dyDescent="0.3">
      <c r="A8" s="37" t="s">
        <v>26</v>
      </c>
      <c r="B8" s="64" t="s">
        <v>27</v>
      </c>
      <c r="C8" s="64" t="s">
        <v>28</v>
      </c>
      <c r="D8" s="38" t="s">
        <v>29</v>
      </c>
      <c r="E8" s="38" t="s">
        <v>30</v>
      </c>
      <c r="F8" s="39" t="s">
        <v>31</v>
      </c>
      <c r="G8" s="40" t="s">
        <v>32</v>
      </c>
      <c r="H8" s="40" t="s">
        <v>33</v>
      </c>
      <c r="J8" s="31"/>
      <c r="M8" s="23"/>
      <c r="N8" s="65" t="s">
        <v>44</v>
      </c>
      <c r="O8" s="65"/>
      <c r="P8" s="66"/>
      <c r="Q8" s="66"/>
      <c r="S8" s="65" t="s">
        <v>45</v>
      </c>
      <c r="T8" s="67"/>
      <c r="U8" s="65"/>
      <c r="V8" s="23"/>
    </row>
    <row r="9" spans="1:22" ht="20.100000000000001" customHeight="1" x14ac:dyDescent="0.25">
      <c r="A9" s="36" t="s">
        <v>19</v>
      </c>
      <c r="B9" s="41">
        <v>0.41666666666666669</v>
      </c>
      <c r="C9" s="41">
        <v>0.4861111111111111</v>
      </c>
      <c r="D9" s="41">
        <v>0.50694444444444442</v>
      </c>
      <c r="E9" s="41">
        <v>0.60416666666666663</v>
      </c>
      <c r="F9" s="32">
        <f t="shared" ref="F9:F15" si="0">((E9-B9)-(D9-C9))*24</f>
        <v>3.9999999999999991</v>
      </c>
      <c r="G9" s="42"/>
      <c r="H9" s="42">
        <v>9</v>
      </c>
    </row>
    <row r="10" spans="1:22" ht="20.100000000000001" customHeight="1" x14ac:dyDescent="0.25">
      <c r="A10" s="36" t="s">
        <v>20</v>
      </c>
      <c r="B10" s="41">
        <v>0.41666666666666669</v>
      </c>
      <c r="C10" s="41">
        <v>0.4861111111111111</v>
      </c>
      <c r="D10" s="41">
        <v>0.50694444444444442</v>
      </c>
      <c r="E10" s="41">
        <v>0.60416666666666663</v>
      </c>
      <c r="F10" s="32">
        <f t="shared" si="0"/>
        <v>3.9999999999999991</v>
      </c>
      <c r="G10" s="42"/>
      <c r="H10" s="42"/>
      <c r="J10" s="23"/>
      <c r="L10" s="1"/>
      <c r="M10" s="1"/>
      <c r="T10" s="68" t="s">
        <v>8</v>
      </c>
    </row>
    <row r="11" spans="1:22" ht="20.100000000000001" customHeight="1" x14ac:dyDescent="0.25">
      <c r="A11" s="36" t="s">
        <v>21</v>
      </c>
      <c r="B11" s="41">
        <v>0.375</v>
      </c>
      <c r="C11" s="41">
        <v>0.4861111111111111</v>
      </c>
      <c r="D11" s="41">
        <v>0.50694444444444442</v>
      </c>
      <c r="E11" s="41">
        <v>0.60416666666666663</v>
      </c>
      <c r="F11" s="32">
        <f t="shared" si="0"/>
        <v>5</v>
      </c>
      <c r="G11" s="42">
        <v>1</v>
      </c>
      <c r="H11" s="42"/>
      <c r="J11" s="23"/>
      <c r="L11" s="1"/>
      <c r="M11" s="1"/>
    </row>
    <row r="12" spans="1:22" ht="20.100000000000001" customHeight="1" x14ac:dyDescent="0.25">
      <c r="A12" s="36" t="s">
        <v>22</v>
      </c>
      <c r="B12" s="41">
        <v>0.375</v>
      </c>
      <c r="C12" s="41">
        <v>0.4861111111111111</v>
      </c>
      <c r="D12" s="41">
        <v>0.50694444444444442</v>
      </c>
      <c r="E12" s="41">
        <v>0.60416666666666663</v>
      </c>
      <c r="F12" s="32">
        <f t="shared" si="0"/>
        <v>5</v>
      </c>
      <c r="G12" s="42"/>
      <c r="H12" s="42"/>
      <c r="M12" s="33"/>
      <c r="N12" s="69" t="s">
        <v>9</v>
      </c>
      <c r="O12" s="69"/>
      <c r="P12" s="70"/>
    </row>
    <row r="13" spans="1:22" ht="20.100000000000001" customHeight="1" x14ac:dyDescent="0.25">
      <c r="A13" s="36" t="s">
        <v>23</v>
      </c>
      <c r="B13" s="41">
        <v>0.375</v>
      </c>
      <c r="C13" s="41">
        <v>0.4861111111111111</v>
      </c>
      <c r="D13" s="41">
        <v>0.50694444444444442</v>
      </c>
      <c r="E13" s="41">
        <v>0.60416666666666663</v>
      </c>
      <c r="F13" s="32">
        <f t="shared" si="0"/>
        <v>5</v>
      </c>
      <c r="G13" s="42"/>
      <c r="H13" s="42"/>
      <c r="J13" s="23"/>
      <c r="N13" s="69" t="s">
        <v>10</v>
      </c>
    </row>
    <row r="14" spans="1:22" ht="20.100000000000001" customHeight="1" x14ac:dyDescent="0.25">
      <c r="A14" s="36" t="s">
        <v>24</v>
      </c>
      <c r="B14" s="41"/>
      <c r="C14" s="41"/>
      <c r="D14" s="41"/>
      <c r="E14" s="41"/>
      <c r="F14" s="32">
        <f t="shared" si="0"/>
        <v>0</v>
      </c>
      <c r="G14" s="42"/>
      <c r="H14" s="42"/>
      <c r="N14" s="69"/>
    </row>
    <row r="15" spans="1:22" ht="20.100000000000001" customHeight="1" x14ac:dyDescent="0.25">
      <c r="A15" s="36" t="s">
        <v>25</v>
      </c>
      <c r="B15" s="41"/>
      <c r="C15" s="41"/>
      <c r="D15" s="41"/>
      <c r="E15" s="41"/>
      <c r="F15" s="32">
        <f t="shared" si="0"/>
        <v>0</v>
      </c>
      <c r="G15" s="42"/>
      <c r="H15" s="42"/>
      <c r="T15" s="71" t="s">
        <v>11</v>
      </c>
    </row>
    <row r="16" spans="1:22" ht="20.100000000000001" customHeight="1" x14ac:dyDescent="0.25">
      <c r="A16" s="18"/>
      <c r="E16" s="63" t="s">
        <v>3</v>
      </c>
      <c r="F16" s="32">
        <f>SUM(F9:F15)</f>
        <v>23</v>
      </c>
      <c r="G16" s="42">
        <f>SUM(G9:G15)</f>
        <v>1</v>
      </c>
      <c r="H16" s="42">
        <f>SUM(H9:H15)</f>
        <v>9</v>
      </c>
      <c r="U16" s="72"/>
    </row>
    <row r="17" spans="1:21" ht="20.100000000000001" customHeight="1" thickBot="1" x14ac:dyDescent="0.3">
      <c r="A17" s="37" t="s">
        <v>4</v>
      </c>
      <c r="B17" s="64" t="s">
        <v>27</v>
      </c>
      <c r="C17" s="64" t="s">
        <v>28</v>
      </c>
      <c r="D17" s="38" t="s">
        <v>29</v>
      </c>
      <c r="E17" s="38" t="s">
        <v>30</v>
      </c>
      <c r="F17" s="39" t="s">
        <v>31</v>
      </c>
      <c r="G17" s="40" t="s">
        <v>32</v>
      </c>
      <c r="H17" s="40" t="s">
        <v>33</v>
      </c>
      <c r="N17" s="73" t="s">
        <v>12</v>
      </c>
    </row>
    <row r="18" spans="1:21" ht="20.100000000000001" customHeight="1" x14ac:dyDescent="0.25">
      <c r="A18" s="36" t="s">
        <v>19</v>
      </c>
      <c r="B18" s="41">
        <v>0.375</v>
      </c>
      <c r="C18" s="41">
        <v>0.4861111111111111</v>
      </c>
      <c r="D18" s="41">
        <v>0.50694444444444442</v>
      </c>
      <c r="E18" s="41">
        <v>0.64583333333333337</v>
      </c>
      <c r="F18" s="32">
        <f t="shared" ref="F18:F24" si="1">((E18-B18)-(D18-C18))*24</f>
        <v>6.0000000000000018</v>
      </c>
      <c r="G18" s="42"/>
      <c r="H18" s="42"/>
      <c r="K18" s="41"/>
      <c r="L18" s="41"/>
      <c r="M18" s="41"/>
      <c r="N18" s="73" t="s">
        <v>13</v>
      </c>
    </row>
    <row r="19" spans="1:21" ht="20.100000000000001" customHeight="1" thickBot="1" x14ac:dyDescent="0.3">
      <c r="A19" s="36" t="s">
        <v>20</v>
      </c>
      <c r="B19" s="41"/>
      <c r="C19" s="41"/>
      <c r="D19" s="41"/>
      <c r="E19" s="41"/>
      <c r="F19" s="32">
        <f t="shared" si="1"/>
        <v>0</v>
      </c>
      <c r="G19" s="42">
        <v>5</v>
      </c>
      <c r="H19" s="42"/>
      <c r="N19" s="66"/>
      <c r="O19" s="66"/>
      <c r="P19" s="66"/>
      <c r="Q19" s="66"/>
      <c r="S19" s="66"/>
      <c r="T19" s="66"/>
      <c r="U19" s="66"/>
    </row>
    <row r="20" spans="1:21" ht="20.100000000000001" customHeight="1" x14ac:dyDescent="0.25">
      <c r="A20" s="36" t="s">
        <v>21</v>
      </c>
      <c r="B20" s="41"/>
      <c r="C20" s="41"/>
      <c r="D20" s="41"/>
      <c r="E20" s="41"/>
      <c r="F20" s="32">
        <f t="shared" si="1"/>
        <v>0</v>
      </c>
      <c r="G20" s="42"/>
      <c r="H20" s="42">
        <v>2</v>
      </c>
    </row>
    <row r="21" spans="1:21" ht="20.100000000000001" customHeight="1" x14ac:dyDescent="0.25">
      <c r="A21" s="36" t="s">
        <v>22</v>
      </c>
      <c r="B21" s="41"/>
      <c r="C21" s="41"/>
      <c r="D21" s="41"/>
      <c r="E21" s="41"/>
      <c r="F21" s="32">
        <f t="shared" si="1"/>
        <v>0</v>
      </c>
      <c r="G21" s="42"/>
      <c r="H21" s="42"/>
    </row>
    <row r="22" spans="1:21" ht="20.100000000000001" customHeight="1" x14ac:dyDescent="0.25">
      <c r="A22" s="36" t="s">
        <v>23</v>
      </c>
      <c r="B22" s="41"/>
      <c r="C22" s="41"/>
      <c r="D22" s="41"/>
      <c r="E22" s="41"/>
      <c r="F22" s="32">
        <f t="shared" si="1"/>
        <v>0</v>
      </c>
      <c r="G22" s="42"/>
      <c r="H22" s="42"/>
    </row>
    <row r="23" spans="1:21" ht="20.100000000000001" customHeight="1" x14ac:dyDescent="0.25">
      <c r="A23" s="36" t="s">
        <v>24</v>
      </c>
      <c r="B23" s="41"/>
      <c r="C23" s="41"/>
      <c r="D23" s="41"/>
      <c r="E23" s="41"/>
      <c r="F23" s="32">
        <f t="shared" si="1"/>
        <v>0</v>
      </c>
      <c r="G23" s="42"/>
      <c r="H23" s="42"/>
    </row>
    <row r="24" spans="1:21" ht="20.100000000000001" customHeight="1" x14ac:dyDescent="0.25">
      <c r="A24" s="36" t="s">
        <v>25</v>
      </c>
      <c r="B24" s="41"/>
      <c r="C24" s="41"/>
      <c r="D24" s="41"/>
      <c r="E24" s="41"/>
      <c r="F24" s="32">
        <f t="shared" si="1"/>
        <v>0</v>
      </c>
      <c r="G24" s="42"/>
      <c r="H24" s="42"/>
    </row>
    <row r="25" spans="1:21" ht="20.100000000000001" customHeight="1" x14ac:dyDescent="0.25">
      <c r="A25" s="18"/>
      <c r="E25" s="48" t="s">
        <v>3</v>
      </c>
      <c r="F25" s="32">
        <f>SUM(F18:F24)</f>
        <v>6.0000000000000018</v>
      </c>
      <c r="G25" s="42">
        <f>SUM(G18:G24)</f>
        <v>5</v>
      </c>
      <c r="H25" s="42">
        <f>SUM(H18:H24)</f>
        <v>2</v>
      </c>
      <c r="K25" s="74"/>
      <c r="L25" s="74"/>
      <c r="M25" s="74"/>
      <c r="N25" s="74"/>
    </row>
    <row r="26" spans="1:21" ht="20.100000000000001" customHeight="1" thickBot="1" x14ac:dyDescent="0.3">
      <c r="A26" s="10"/>
      <c r="B26" s="10"/>
      <c r="C26" s="10"/>
      <c r="D26" s="10"/>
      <c r="E26" s="62" t="s">
        <v>7</v>
      </c>
      <c r="F26" s="50">
        <f>SUM(F9:F15,F18:F24)</f>
        <v>29</v>
      </c>
      <c r="G26" s="50">
        <f>SUM(G9:G15,G18:G24)</f>
        <v>6</v>
      </c>
      <c r="H26" s="50">
        <f>SUM(H9:H15,H18:H24)</f>
        <v>11</v>
      </c>
    </row>
    <row r="27" spans="1:21" ht="20.100000000000001" customHeight="1" thickBot="1" x14ac:dyDescent="0.3">
      <c r="A27" s="10"/>
      <c r="B27" s="10"/>
      <c r="C27" s="10"/>
      <c r="D27" s="10"/>
      <c r="E27" s="61" t="s">
        <v>0</v>
      </c>
      <c r="F27" s="51">
        <f>SUM(F9:F15,F18:F24)</f>
        <v>29</v>
      </c>
      <c r="G27" s="52">
        <f>SUM(G26*$B$4)</f>
        <v>60</v>
      </c>
      <c r="H27" s="51">
        <f>SUM(H26*$B$5)</f>
        <v>110</v>
      </c>
    </row>
    <row r="28" spans="1:21" ht="20.100000000000001" customHeight="1" x14ac:dyDescent="0.25">
      <c r="A28" s="10"/>
      <c r="B28" s="10"/>
      <c r="C28" s="10"/>
      <c r="D28" s="10"/>
      <c r="E28" s="53"/>
      <c r="F28" s="54"/>
      <c r="G28" s="55"/>
      <c r="H28" s="56"/>
    </row>
    <row r="29" spans="1:21" ht="20.100000000000001" customHeight="1" thickBot="1" x14ac:dyDescent="0.35">
      <c r="A29" s="12"/>
      <c r="B29" s="13"/>
      <c r="C29" s="13"/>
      <c r="D29" s="13"/>
      <c r="E29" s="59" t="s">
        <v>34</v>
      </c>
      <c r="F29" s="60">
        <f>SUM(F27:H27)</f>
        <v>199</v>
      </c>
      <c r="G29" s="57"/>
      <c r="H29" s="58"/>
    </row>
    <row r="30" spans="1:21" x14ac:dyDescent="0.25">
      <c r="A30" s="12"/>
      <c r="B30" s="1"/>
      <c r="C30" s="1"/>
      <c r="D30" s="1"/>
      <c r="E30" s="1"/>
      <c r="F30" s="6"/>
      <c r="G30" s="7"/>
    </row>
    <row r="31" spans="1:21" x14ac:dyDescent="0.25">
      <c r="A31" s="12"/>
      <c r="B31" s="1"/>
      <c r="C31" s="1"/>
      <c r="D31" s="1"/>
      <c r="E31" s="1"/>
      <c r="F31" s="6"/>
      <c r="G31" s="7"/>
      <c r="H31" s="13"/>
    </row>
    <row r="32" spans="1:21" x14ac:dyDescent="0.25">
      <c r="A32" s="12"/>
      <c r="B32" s="1"/>
      <c r="C32" s="1"/>
      <c r="D32" s="1"/>
      <c r="E32" s="1"/>
      <c r="F32" s="6"/>
      <c r="G32" s="7"/>
      <c r="H32" s="2"/>
    </row>
    <row r="33" spans="1:8" x14ac:dyDescent="0.25">
      <c r="A33" s="12"/>
      <c r="B33" s="1"/>
      <c r="C33" s="1"/>
      <c r="D33" s="1"/>
      <c r="E33" s="1"/>
      <c r="F33" s="6"/>
      <c r="G33" s="7"/>
      <c r="H33" s="2"/>
    </row>
    <row r="34" spans="1:8" x14ac:dyDescent="0.25">
      <c r="A34" t="s">
        <v>35</v>
      </c>
      <c r="C34" s="10"/>
      <c r="D34" s="10"/>
      <c r="E34" s="10"/>
      <c r="F34" s="6"/>
      <c r="G34" s="7"/>
    </row>
    <row r="35" spans="1:8" x14ac:dyDescent="0.25">
      <c r="A35" s="9" t="s">
        <v>36</v>
      </c>
      <c r="C35" s="10"/>
      <c r="D35" s="10"/>
      <c r="E35" s="10"/>
      <c r="F35" s="6"/>
      <c r="G35" s="7"/>
    </row>
    <row r="36" spans="1:8" x14ac:dyDescent="0.25">
      <c r="C36" s="10"/>
      <c r="D36" s="10"/>
      <c r="E36" s="10"/>
      <c r="F36" s="6"/>
      <c r="G36" s="7"/>
    </row>
    <row r="37" spans="1:8" x14ac:dyDescent="0.25">
      <c r="A37" t="s">
        <v>37</v>
      </c>
      <c r="C37" s="10"/>
      <c r="D37" s="10"/>
      <c r="E37" s="10"/>
      <c r="F37" s="15"/>
      <c r="G37" s="7"/>
    </row>
    <row r="38" spans="1:8" x14ac:dyDescent="0.25">
      <c r="A38" s="48" t="s">
        <v>38</v>
      </c>
      <c r="B38" s="48" t="s">
        <v>5</v>
      </c>
      <c r="C38" s="10"/>
      <c r="D38" s="10"/>
      <c r="E38" s="10"/>
    </row>
    <row r="39" spans="1:8" x14ac:dyDescent="0.25">
      <c r="A39" s="48" t="s">
        <v>39</v>
      </c>
      <c r="B39" s="48" t="s">
        <v>6</v>
      </c>
      <c r="C39" s="10"/>
      <c r="D39" s="10"/>
      <c r="E39" s="10"/>
    </row>
    <row r="40" spans="1:8" x14ac:dyDescent="0.25">
      <c r="C40" s="10"/>
      <c r="D40" s="10"/>
      <c r="E40" s="10"/>
      <c r="F40" s="13"/>
      <c r="G40" s="14"/>
    </row>
    <row r="41" spans="1:8" x14ac:dyDescent="0.25">
      <c r="A41" s="8" t="s">
        <v>40</v>
      </c>
      <c r="C41" s="10"/>
      <c r="D41" s="10"/>
      <c r="E41" s="10"/>
      <c r="F41" s="6"/>
      <c r="G41" s="7"/>
    </row>
    <row r="42" spans="1:8" x14ac:dyDescent="0.25">
      <c r="A42" s="9" t="s">
        <v>41</v>
      </c>
      <c r="C42" s="10"/>
      <c r="D42" s="10"/>
      <c r="E42" s="10"/>
      <c r="F42" s="6"/>
      <c r="G42" s="7"/>
    </row>
    <row r="43" spans="1:8" x14ac:dyDescent="0.25">
      <c r="A43" s="9"/>
      <c r="C43" s="10"/>
      <c r="D43" s="10"/>
      <c r="E43" s="10"/>
      <c r="F43" s="6"/>
      <c r="G43" s="7"/>
    </row>
    <row r="44" spans="1:8" x14ac:dyDescent="0.25">
      <c r="A44" s="10" t="s">
        <v>42</v>
      </c>
      <c r="B44" s="10"/>
      <c r="C44" s="10"/>
      <c r="D44" s="10"/>
      <c r="E44" s="10"/>
      <c r="F44" s="6"/>
      <c r="G44" s="7"/>
    </row>
    <row r="45" spans="1:8" x14ac:dyDescent="0.25">
      <c r="A45" s="49" t="s">
        <v>43</v>
      </c>
      <c r="B45" s="49"/>
      <c r="C45" s="49"/>
      <c r="D45" s="49"/>
      <c r="E45" s="10"/>
      <c r="F45" s="6"/>
      <c r="G45" s="7"/>
    </row>
    <row r="46" spans="1:8" x14ac:dyDescent="0.25">
      <c r="A46" s="10"/>
      <c r="B46" s="10"/>
      <c r="C46" s="10"/>
      <c r="D46" s="10"/>
      <c r="E46" s="10"/>
      <c r="F46" s="6"/>
      <c r="G46" s="7"/>
    </row>
    <row r="47" spans="1:8" x14ac:dyDescent="0.25">
      <c r="A47" s="10"/>
      <c r="B47" s="10"/>
      <c r="C47" s="10"/>
      <c r="D47" s="10"/>
      <c r="E47" s="10"/>
      <c r="F47" s="2"/>
      <c r="G47" s="3"/>
      <c r="H47" s="2"/>
    </row>
    <row r="48" spans="1:8" x14ac:dyDescent="0.25">
      <c r="A48" s="10"/>
      <c r="B48" s="10"/>
      <c r="C48" s="10"/>
      <c r="D48" s="10"/>
      <c r="E48" s="10"/>
      <c r="F48" s="2"/>
      <c r="G48" s="3"/>
      <c r="H48" s="2"/>
    </row>
    <row r="49" spans="1:8" x14ac:dyDescent="0.25">
      <c r="A49" s="10"/>
      <c r="B49" s="10"/>
      <c r="C49" s="10"/>
      <c r="D49" s="10"/>
      <c r="E49" s="10"/>
      <c r="F49" s="2"/>
      <c r="G49" s="3"/>
      <c r="H49" s="2"/>
    </row>
    <row r="50" spans="1:8" x14ac:dyDescent="0.25">
      <c r="D50" s="10"/>
      <c r="E50" s="10"/>
      <c r="F50" s="11"/>
      <c r="G50" s="16"/>
      <c r="H50" s="11"/>
    </row>
    <row r="53" spans="1:8" x14ac:dyDescent="0.25">
      <c r="A53" s="23"/>
      <c r="D53" s="13"/>
      <c r="E53" s="13"/>
      <c r="F53" s="13"/>
      <c r="G53" s="14"/>
      <c r="H53" s="13"/>
    </row>
    <row r="54" spans="1:8" ht="15.75" x14ac:dyDescent="0.25">
      <c r="A54" s="34"/>
      <c r="B54" s="35"/>
      <c r="C54" s="1"/>
      <c r="D54" s="1"/>
      <c r="E54" s="1"/>
      <c r="F54" s="2"/>
      <c r="G54" s="3"/>
      <c r="H54" s="2"/>
    </row>
    <row r="55" spans="1:8" x14ac:dyDescent="0.25">
      <c r="A55" s="12"/>
      <c r="B55" s="1"/>
      <c r="C55" s="1"/>
      <c r="D55" s="1"/>
      <c r="E55" s="1"/>
      <c r="F55" s="2"/>
      <c r="G55" s="3"/>
      <c r="H55" s="2"/>
    </row>
    <row r="56" spans="1:8" x14ac:dyDescent="0.25">
      <c r="A56" s="12"/>
      <c r="B56" s="1"/>
      <c r="C56" s="1"/>
      <c r="D56" s="1"/>
      <c r="E56" s="1"/>
      <c r="F56" s="2"/>
      <c r="G56" s="3"/>
      <c r="H56" s="2"/>
    </row>
    <row r="57" spans="1:8" x14ac:dyDescent="0.25">
      <c r="A57" s="12"/>
      <c r="B57" s="1"/>
      <c r="C57" s="1"/>
      <c r="D57" s="1"/>
      <c r="E57" s="1"/>
      <c r="F57" s="2"/>
      <c r="G57" s="3"/>
      <c r="H57" s="2"/>
    </row>
    <row r="58" spans="1:8" x14ac:dyDescent="0.25">
      <c r="A58" s="12"/>
      <c r="B58" s="1"/>
      <c r="C58" s="1"/>
      <c r="D58" s="1"/>
      <c r="E58" s="17"/>
      <c r="F58" s="11"/>
      <c r="G58" s="16"/>
      <c r="H58" s="11"/>
    </row>
    <row r="61" spans="1:8" x14ac:dyDescent="0.25">
      <c r="A61" s="12"/>
      <c r="B61" s="13"/>
      <c r="C61" s="13"/>
      <c r="D61" s="13"/>
      <c r="E61" s="13"/>
      <c r="F61" s="13"/>
      <c r="G61" s="14"/>
      <c r="H61" s="13"/>
    </row>
    <row r="62" spans="1:8" x14ac:dyDescent="0.25">
      <c r="A62" s="12"/>
      <c r="B62" s="1"/>
      <c r="C62" s="1"/>
      <c r="D62" s="1"/>
      <c r="E62" s="1"/>
      <c r="F62" s="2"/>
      <c r="G62" s="3"/>
      <c r="H62" s="2"/>
    </row>
    <row r="63" spans="1:8" x14ac:dyDescent="0.25">
      <c r="A63" s="12"/>
      <c r="B63" s="1"/>
      <c r="C63" s="1"/>
      <c r="D63" s="1"/>
      <c r="E63" s="1"/>
      <c r="F63" s="2"/>
      <c r="G63" s="3"/>
      <c r="H63" s="2"/>
    </row>
    <row r="64" spans="1:8" x14ac:dyDescent="0.25">
      <c r="A64" s="12"/>
      <c r="B64" s="1"/>
      <c r="C64" s="1"/>
      <c r="D64" s="1"/>
      <c r="E64" s="1"/>
      <c r="F64" s="2"/>
      <c r="G64" s="3"/>
      <c r="H64" s="2"/>
    </row>
    <row r="65" spans="1:8" x14ac:dyDescent="0.25">
      <c r="A65" s="12"/>
      <c r="B65" s="1"/>
      <c r="C65" s="1"/>
      <c r="D65" s="1"/>
      <c r="E65" s="1"/>
      <c r="F65" s="2"/>
      <c r="G65" s="3"/>
      <c r="H65" s="2"/>
    </row>
    <row r="66" spans="1:8" x14ac:dyDescent="0.25">
      <c r="A66" s="12"/>
      <c r="B66" s="1"/>
      <c r="C66" s="1"/>
      <c r="D66" s="1"/>
      <c r="E66" s="17"/>
      <c r="F66" s="11"/>
      <c r="G66" s="16"/>
      <c r="H66" s="11"/>
    </row>
  </sheetData>
  <mergeCells count="1">
    <mergeCell ref="K25:N25"/>
  </mergeCells>
  <hyperlinks>
    <hyperlink ref="N12" r:id="rId1" xr:uid="{6D32CCA8-D683-42FC-B3D7-A4D8F06B4C6B}"/>
    <hyperlink ref="N13" r:id="rId2" xr:uid="{5342DFE9-F6BE-4C13-B2FE-6F2D68927464}"/>
    <hyperlink ref="N17" r:id="rId3" xr:uid="{1CCEB994-84EF-4DB4-BD12-41EA2089C3D0}"/>
    <hyperlink ref="N18" r:id="rId4" xr:uid="{329AD116-6F1E-448F-BA04-3120824A3ED4}"/>
    <hyperlink ref="T10" r:id="rId5" display=" Simple" xr:uid="{4596C5B2-AB01-414D-B262-0A7D6EA80BA8}"/>
    <hyperlink ref="T15" r:id="rId6" xr:uid="{9D83ABEE-834E-4C3F-B082-7A9B01D9A9ED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days</vt:lpstr>
      <vt:lpstr>'14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2021-03-09T18:12:28Z</cp:lastPrinted>
  <dcterms:created xsi:type="dcterms:W3CDTF">2009-06-10T16:01:50Z</dcterms:created>
  <dcterms:modified xsi:type="dcterms:W3CDTF">2023-07-13T13:55:16Z</dcterms:modified>
</cp:coreProperties>
</file>